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vveiga\Documents\UFPR\Período Especial 2-2020\TH028 - Saneamento I (PE)\EPANET\"/>
    </mc:Choice>
  </mc:AlternateContent>
  <xr:revisionPtr revIDLastSave="0" documentId="8_{D1E5BDE0-4CF5-47D0-9A77-C0C4DD256E6B}" xr6:coauthVersionLast="36" xr6:coauthVersionMax="36" xr10:uidLastSave="{00000000-0000-0000-0000-000000000000}"/>
  <bookViews>
    <workbookView xWindow="0" yWindow="0" windowWidth="28800" windowHeight="12225" xr2:uid="{0A16B165-1629-42DD-8E9F-8F2AF405A58D}"/>
  </bookViews>
  <sheets>
    <sheet name="Planilha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L4" i="1" s="1"/>
  <c r="L11" i="1" l="1"/>
  <c r="L10" i="1"/>
  <c r="L9" i="1"/>
  <c r="L3" i="1"/>
  <c r="L12" i="1"/>
  <c r="L8" i="1"/>
  <c r="L7" i="1"/>
  <c r="L6" i="1"/>
  <c r="L5" i="1"/>
</calcChain>
</file>

<file path=xl/sharedStrings.xml><?xml version="1.0" encoding="utf-8"?>
<sst xmlns="http://schemas.openxmlformats.org/spreadsheetml/2006/main" count="12" uniqueCount="12">
  <si>
    <t>q</t>
  </si>
  <si>
    <t xml:space="preserve"> L/hab.dia</t>
  </si>
  <si>
    <t>K1</t>
  </si>
  <si>
    <t>K2</t>
  </si>
  <si>
    <t xml:space="preserve"> hab/ha </t>
  </si>
  <si>
    <r>
      <t>D</t>
    </r>
    <r>
      <rPr>
        <vertAlign val="subscript"/>
        <sz val="11"/>
        <color theme="1"/>
        <rFont val="Calibri"/>
        <family val="2"/>
        <scheme val="minor"/>
      </rPr>
      <t>hab</t>
    </r>
  </si>
  <si>
    <r>
      <t>Q</t>
    </r>
    <r>
      <rPr>
        <vertAlign val="subscript"/>
        <sz val="11"/>
        <color theme="1"/>
        <rFont val="Calibri"/>
        <family val="2"/>
        <scheme val="minor"/>
      </rPr>
      <t>ha</t>
    </r>
  </si>
  <si>
    <t xml:space="preserve">L/s.ha </t>
  </si>
  <si>
    <t>Número do nó</t>
  </si>
  <si>
    <t>Área (ha)</t>
  </si>
  <si>
    <t>Vazão (L/s)</t>
  </si>
  <si>
    <t>Cota(m)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</si>
</sst>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2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65" fontId="0" fillId="0" borderId="2" xfId="0" applyNumberFormat="1" applyBorder="1"/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5044</xdr:colOff>
      <xdr:row>15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4EA3780-188C-4C5F-AD1E-4EF008FEF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190500"/>
          <a:ext cx="4272243" cy="273367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49D1-3565-4873-A975-F35EA2FE4BB4}">
  <sheetPr>
    <pageSetUpPr fitToPage="1"/>
  </sheetPr>
  <dimension ref="B2:O27"/>
  <sheetViews>
    <sheetView showGridLines="0" tabSelected="1" workbookViewId="0">
      <selection activeCell="I1" sqref="I1:I1048576"/>
    </sheetView>
  </sheetViews>
  <sheetFormatPr defaultRowHeight="15" x14ac:dyDescent="0.25"/>
  <cols>
    <col min="10" max="11" width="14.28515625" style="1" customWidth="1"/>
    <col min="12" max="13" width="12.7109375" style="1" customWidth="1"/>
    <col min="14" max="15" width="9.140625" style="1"/>
  </cols>
  <sheetData>
    <row r="2" spans="10:13" x14ac:dyDescent="0.25">
      <c r="J2" s="2" t="s">
        <v>8</v>
      </c>
      <c r="K2" s="2" t="s">
        <v>9</v>
      </c>
      <c r="L2" s="2" t="s">
        <v>10</v>
      </c>
      <c r="M2" s="2" t="s">
        <v>11</v>
      </c>
    </row>
    <row r="3" spans="10:13" x14ac:dyDescent="0.25">
      <c r="J3" s="2">
        <v>1</v>
      </c>
      <c r="K3" s="2">
        <v>30</v>
      </c>
      <c r="L3" s="17">
        <f>K3*$C$22</f>
        <v>62.5</v>
      </c>
      <c r="M3" s="17">
        <v>776</v>
      </c>
    </row>
    <row r="4" spans="10:13" x14ac:dyDescent="0.25">
      <c r="J4" s="2">
        <v>2</v>
      </c>
      <c r="K4" s="2">
        <v>36</v>
      </c>
      <c r="L4" s="17">
        <f t="shared" ref="L4:L12" si="0">K4*$C$22</f>
        <v>75</v>
      </c>
      <c r="M4" s="17">
        <v>769</v>
      </c>
    </row>
    <row r="5" spans="10:13" x14ac:dyDescent="0.25">
      <c r="J5" s="2">
        <v>3</v>
      </c>
      <c r="K5" s="2">
        <v>20</v>
      </c>
      <c r="L5" s="17">
        <f t="shared" si="0"/>
        <v>41.67</v>
      </c>
      <c r="M5" s="17">
        <v>755.5</v>
      </c>
    </row>
    <row r="6" spans="10:13" x14ac:dyDescent="0.25">
      <c r="J6" s="2">
        <v>4</v>
      </c>
      <c r="K6" s="2">
        <v>20</v>
      </c>
      <c r="L6" s="17">
        <f t="shared" si="0"/>
        <v>41.67</v>
      </c>
      <c r="M6" s="17">
        <v>759</v>
      </c>
    </row>
    <row r="7" spans="10:13" x14ac:dyDescent="0.25">
      <c r="J7" s="2">
        <v>5</v>
      </c>
      <c r="K7" s="2">
        <v>27</v>
      </c>
      <c r="L7" s="17">
        <f t="shared" si="0"/>
        <v>56.25</v>
      </c>
      <c r="M7" s="17">
        <v>765.5</v>
      </c>
    </row>
    <row r="8" spans="10:13" x14ac:dyDescent="0.25">
      <c r="J8" s="2">
        <v>6</v>
      </c>
      <c r="K8" s="2">
        <v>30</v>
      </c>
      <c r="L8" s="17">
        <f t="shared" si="0"/>
        <v>62.5</v>
      </c>
      <c r="M8" s="17">
        <v>763</v>
      </c>
    </row>
    <row r="9" spans="10:13" x14ac:dyDescent="0.25">
      <c r="J9" s="2">
        <v>7</v>
      </c>
      <c r="K9" s="2">
        <v>27</v>
      </c>
      <c r="L9" s="17">
        <f t="shared" si="0"/>
        <v>56.25</v>
      </c>
      <c r="M9" s="17">
        <v>754.5</v>
      </c>
    </row>
    <row r="10" spans="10:13" x14ac:dyDescent="0.25">
      <c r="J10" s="2">
        <v>8</v>
      </c>
      <c r="K10" s="2">
        <v>20</v>
      </c>
      <c r="L10" s="17">
        <f t="shared" si="0"/>
        <v>41.67</v>
      </c>
      <c r="M10" s="17">
        <v>754</v>
      </c>
    </row>
    <row r="11" spans="10:13" x14ac:dyDescent="0.25">
      <c r="J11" s="2">
        <v>9</v>
      </c>
      <c r="K11" s="2">
        <v>30</v>
      </c>
      <c r="L11" s="17">
        <f t="shared" si="0"/>
        <v>62.5</v>
      </c>
      <c r="M11" s="17">
        <v>743</v>
      </c>
    </row>
    <row r="12" spans="10:13" x14ac:dyDescent="0.25">
      <c r="J12" s="2">
        <v>10</v>
      </c>
      <c r="K12" s="2">
        <v>30</v>
      </c>
      <c r="L12" s="17">
        <f t="shared" si="0"/>
        <v>62.5</v>
      </c>
      <c r="M12" s="17">
        <v>737</v>
      </c>
    </row>
    <row r="18" spans="2:15" s="7" customFormat="1" ht="17.25" customHeight="1" x14ac:dyDescent="0.25">
      <c r="B18" s="4" t="s">
        <v>0</v>
      </c>
      <c r="C18" s="5">
        <v>200</v>
      </c>
      <c r="D18" s="6" t="s">
        <v>1</v>
      </c>
      <c r="J18" s="16"/>
      <c r="K18" s="16"/>
      <c r="L18" s="16"/>
      <c r="M18" s="16"/>
      <c r="N18" s="16"/>
      <c r="O18" s="16"/>
    </row>
    <row r="19" spans="2:15" s="7" customFormat="1" ht="17.25" customHeight="1" x14ac:dyDescent="0.25">
      <c r="B19" s="4" t="s">
        <v>2</v>
      </c>
      <c r="C19" s="8">
        <v>1.2</v>
      </c>
      <c r="D19" s="9"/>
      <c r="J19" s="16"/>
      <c r="K19" s="16"/>
      <c r="L19" s="16"/>
      <c r="M19" s="16"/>
      <c r="N19" s="16"/>
      <c r="O19" s="16"/>
    </row>
    <row r="20" spans="2:15" s="7" customFormat="1" ht="17.25" customHeight="1" x14ac:dyDescent="0.25">
      <c r="B20" s="4" t="s">
        <v>3</v>
      </c>
      <c r="C20" s="10">
        <v>1.5</v>
      </c>
      <c r="D20" s="11"/>
      <c r="J20" s="16"/>
      <c r="K20" s="16"/>
      <c r="L20" s="16"/>
      <c r="M20" s="16"/>
      <c r="N20" s="16"/>
      <c r="O20" s="16"/>
    </row>
    <row r="21" spans="2:15" s="7" customFormat="1" ht="17.25" customHeight="1" x14ac:dyDescent="0.25">
      <c r="B21" s="12" t="s">
        <v>5</v>
      </c>
      <c r="C21" s="13">
        <v>500</v>
      </c>
      <c r="D21" s="6" t="s">
        <v>4</v>
      </c>
      <c r="J21" s="16"/>
      <c r="K21" s="16"/>
      <c r="L21" s="16"/>
      <c r="M21" s="16"/>
      <c r="N21" s="16"/>
      <c r="O21" s="16"/>
    </row>
    <row r="22" spans="2:15" ht="17.25" customHeight="1" x14ac:dyDescent="0.25">
      <c r="B22" s="14" t="s">
        <v>6</v>
      </c>
      <c r="C22" s="15">
        <f>C18*C19*C20*C21/86400</f>
        <v>2.0832999999999999</v>
      </c>
      <c r="D22" s="3" t="s">
        <v>7</v>
      </c>
    </row>
    <row r="23" spans="2:15" ht="17.25" customHeight="1" x14ac:dyDescent="0.25"/>
    <row r="24" spans="2:15" ht="17.25" customHeight="1" x14ac:dyDescent="0.25"/>
    <row r="25" spans="2:15" ht="17.25" customHeight="1" x14ac:dyDescent="0.25"/>
    <row r="26" spans="2:15" ht="17.25" customHeight="1" x14ac:dyDescent="0.25"/>
    <row r="27" spans="2:15" ht="17.25" customHeight="1" x14ac:dyDescent="0.25"/>
  </sheetData>
  <pageMargins left="0.511811024" right="0.511811024" top="0.78740157499999996" bottom="0.78740157499999996" header="0.31496062000000002" footer="0.31496062000000002"/>
  <pageSetup paperSize="9" scale="9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UFPR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Victor Veiga</dc:creator>
  <cp:lastModifiedBy>Bruno Victor Veiga</cp:lastModifiedBy>
  <cp:lastPrinted>2021-03-04T13:10:23Z</cp:lastPrinted>
  <dcterms:created xsi:type="dcterms:W3CDTF">2021-03-04T12:44:21Z</dcterms:created>
  <dcterms:modified xsi:type="dcterms:W3CDTF">2021-03-04T14:00:34Z</dcterms:modified>
</cp:coreProperties>
</file>