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veiga\Documents\UFPR\Período Especial 2-2020\TH028 - Saneamento I (PE)\Aulas\"/>
    </mc:Choice>
  </mc:AlternateContent>
  <xr:revisionPtr revIDLastSave="0" documentId="13_ncr:1_{0F448BAD-B8E9-40A1-987E-492C79C89CC3}" xr6:coauthVersionLast="36" xr6:coauthVersionMax="36" xr10:uidLastSave="{00000000-0000-0000-0000-000000000000}"/>
  <bookViews>
    <workbookView xWindow="120" yWindow="120" windowWidth="15180" windowHeight="8835" xr2:uid="{00000000-000D-0000-FFFF-FFFF00000000}"/>
  </bookViews>
  <sheets>
    <sheet name="Exemplo" sheetId="5" r:id="rId1"/>
  </sheets>
  <definedNames>
    <definedName name="_xlnm.Print_Area" localSheetId="0">Exemplo!$A$1:$T$35</definedName>
  </definedNames>
  <calcPr calcId="191029"/>
</workbook>
</file>

<file path=xl/calcChain.xml><?xml version="1.0" encoding="utf-8"?>
<calcChain xmlns="http://schemas.openxmlformats.org/spreadsheetml/2006/main">
  <c r="F13" i="5" l="1"/>
  <c r="D13" i="5"/>
  <c r="C16" i="5" s="1"/>
</calcChain>
</file>

<file path=xl/sharedStrings.xml><?xml version="1.0" encoding="utf-8"?>
<sst xmlns="http://schemas.openxmlformats.org/spreadsheetml/2006/main" count="40" uniqueCount="33">
  <si>
    <t>TRECHO</t>
  </si>
  <si>
    <t>RUA</t>
  </si>
  <si>
    <t>VAZÃO (L/s)</t>
  </si>
  <si>
    <t>J</t>
  </si>
  <si>
    <t>COTA P</t>
  </si>
  <si>
    <t>hp</t>
  </si>
  <si>
    <t>COTA T</t>
  </si>
  <si>
    <t>PD (m.c.a)</t>
  </si>
  <si>
    <t>(m)</t>
  </si>
  <si>
    <t>JUS</t>
  </si>
  <si>
    <t>MARCHA</t>
  </si>
  <si>
    <t>MONT</t>
  </si>
  <si>
    <t>fictícia</t>
  </si>
  <si>
    <t>mm</t>
  </si>
  <si>
    <t>m/s</t>
  </si>
  <si>
    <t>m/m</t>
  </si>
  <si>
    <t>m</t>
  </si>
  <si>
    <t>EXT</t>
  </si>
  <si>
    <t>v</t>
  </si>
  <si>
    <r>
      <t xml:space="preserve">D </t>
    </r>
    <r>
      <rPr>
        <b/>
        <vertAlign val="subscript"/>
        <sz val="10"/>
        <rFont val="Arial"/>
        <family val="2"/>
      </rPr>
      <t>calc</t>
    </r>
  </si>
  <si>
    <r>
      <t xml:space="preserve">D </t>
    </r>
    <r>
      <rPr>
        <b/>
        <vertAlign val="subscript"/>
        <sz val="10"/>
        <rFont val="Arial"/>
        <family val="2"/>
      </rPr>
      <t>adot</t>
    </r>
  </si>
  <si>
    <t>MONT.</t>
  </si>
  <si>
    <t>JUS.</t>
  </si>
  <si>
    <t>ADUTORA</t>
  </si>
  <si>
    <t>Q</t>
  </si>
  <si>
    <t>q</t>
  </si>
  <si>
    <t>*******</t>
  </si>
  <si>
    <t>vmáx</t>
  </si>
  <si>
    <t>1 m/s</t>
  </si>
  <si>
    <t>D = 4*Qfic/A</t>
  </si>
  <si>
    <t>L/s</t>
  </si>
  <si>
    <t>L/s.m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</si>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</sst>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2" borderId="0" xfId="0" applyFill="1"/>
    <xf numFmtId="2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16</xdr:row>
      <xdr:rowOff>152400</xdr:rowOff>
    </xdr:from>
    <xdr:to>
      <xdr:col>15</xdr:col>
      <xdr:colOff>287948</xdr:colOff>
      <xdr:row>33</xdr:row>
      <xdr:rowOff>142875</xdr:rowOff>
    </xdr:to>
    <xdr:pic>
      <xdr:nvPicPr>
        <xdr:cNvPr id="1034" name="Imagem 67">
          <a:extLst>
            <a:ext uri="{FF2B5EF4-FFF2-40B4-BE49-F238E27FC236}">
              <a16:creationId xmlns:a16="http://schemas.microsoft.com/office/drawing/2014/main" id="{74323DE6-1BE6-4B7E-B3B7-95FF42E7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609850"/>
          <a:ext cx="7019925" cy="274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524607</xdr:colOff>
      <xdr:row>15</xdr:row>
      <xdr:rowOff>66674</xdr:rowOff>
    </xdr:from>
    <xdr:ext cx="1205651" cy="19206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6C2D939-2DFA-497F-89E3-7DF4EFD867BC}"/>
                </a:ext>
              </a:extLst>
            </xdr:cNvPr>
            <xdr:cNvSpPr txBox="1"/>
          </xdr:nvSpPr>
          <xdr:spPr>
            <a:xfrm>
              <a:off x="8093319" y="2506539"/>
              <a:ext cx="1205651" cy="1920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1">
                  <a:latin typeface="Cambria Math" panose="02040503050406030204" pitchFamily="18" charset="0"/>
                </a:rPr>
                <a:t>Q=A.v</a:t>
              </a: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r>
                <a:rPr lang="pt-BR" sz="1100" b="0" i="1">
                  <a:latin typeface="Cambria Math" panose="02040503050406030204" pitchFamily="18" charset="0"/>
                </a:rPr>
                <a:t>v=1</a:t>
              </a:r>
              <a:r>
                <a:rPr lang="pt-BR" sz="1100" b="0" i="1" baseline="0">
                  <a:latin typeface="Cambria Math" panose="02040503050406030204" pitchFamily="18" charset="0"/>
                </a:rPr>
                <a:t> m/s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Q=A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</a:t>
              </a:r>
              <a14:m>
                <m:oMath xmlns:m="http://schemas.openxmlformats.org/officeDocument/2006/math">
                  <m:f>
                    <m:fPr>
                      <m:ctrlPr>
                        <a:rPr lang="pt-BR" sz="1100" b="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1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𝜋</m:t>
                      </m:r>
                      <m:sSup>
                        <m:sSupPr>
                          <m:ctrlPr>
                            <a:rPr lang="pt-BR" sz="11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pt-BR" sz="11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𝐷</m:t>
                          </m:r>
                        </m:e>
                        <m:sup>
                          <m:r>
                            <a:rPr lang="pt-BR" sz="11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lang="pt-BR" sz="1100" b="0" i="1" baseline="0">
                          <a:latin typeface="Cambria Math" panose="02040503050406030204" pitchFamily="18" charset="0"/>
                        </a:rPr>
                        <m:t>4</m:t>
                      </m:r>
                    </m:den>
                  </m:f>
                </m:oMath>
              </a14:m>
              <a:endParaRPr lang="pt-BR" sz="1100" b="0" i="1">
                <a:latin typeface="Cambria Math" panose="02040503050406030204" pitchFamily="18" charset="0"/>
              </a:endParaRP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𝑐𝑎𝑙𝑐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  <m:sSub>
                              <m:sSub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𝑓𝑖𝑐𝑡𝑖𝑐𝑖𝑎</m:t>
                                </m:r>
                              </m:sub>
                            </m:sSub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6C2D939-2DFA-497F-89E3-7DF4EFD867BC}"/>
                </a:ext>
              </a:extLst>
            </xdr:cNvPr>
            <xdr:cNvSpPr txBox="1"/>
          </xdr:nvSpPr>
          <xdr:spPr>
            <a:xfrm>
              <a:off x="8093319" y="2506539"/>
              <a:ext cx="1205651" cy="1920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1">
                  <a:latin typeface="Cambria Math" panose="02040503050406030204" pitchFamily="18" charset="0"/>
                </a:rPr>
                <a:t>Q=A.v</a:t>
              </a: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r>
                <a:rPr lang="pt-BR" sz="1100" b="0" i="1">
                  <a:latin typeface="Cambria Math" panose="02040503050406030204" pitchFamily="18" charset="0"/>
                </a:rPr>
                <a:t>v=1</a:t>
              </a:r>
              <a:r>
                <a:rPr lang="pt-BR" sz="1100" b="0" i="1" baseline="0">
                  <a:latin typeface="Cambria Math" panose="02040503050406030204" pitchFamily="18" charset="0"/>
                </a:rPr>
                <a:t> m/s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Q=A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</a:t>
              </a:r>
              <a:r>
                <a:rPr lang="pt-BR" sz="1100" b="0" i="0" baseline="0">
                  <a:latin typeface="Cambria Math" panose="02040503050406030204" pitchFamily="18" charset="0"/>
                </a:rPr>
                <a:t>(</a:t>
              </a:r>
              <a:r>
                <a:rPr lang="pt-BR" sz="11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𝜋𝐷^2)/</a:t>
              </a:r>
              <a:r>
                <a:rPr lang="pt-BR" sz="1100" b="0" i="0" baseline="0">
                  <a:latin typeface="Cambria Math" panose="02040503050406030204" pitchFamily="18" charset="0"/>
                </a:rPr>
                <a:t>4</a:t>
              </a:r>
              <a:endParaRPr lang="pt-BR" sz="1100" b="0" i="1">
                <a:latin typeface="Cambria Math" panose="02040503050406030204" pitchFamily="18" charset="0"/>
              </a:endParaRP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𝐷_𝑐𝑎𝑙𝑐=√((4𝑄_𝑓𝑖𝑐𝑡𝑖𝑐𝑖𝑎)/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16</xdr:col>
      <xdr:colOff>19050</xdr:colOff>
      <xdr:row>29</xdr:row>
      <xdr:rowOff>22713</xdr:rowOff>
    </xdr:from>
    <xdr:ext cx="1096326" cy="35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EFBD9C0-DCF0-4607-BA86-866156CD310E}"/>
                </a:ext>
              </a:extLst>
            </xdr:cNvPr>
            <xdr:cNvSpPr txBox="1"/>
          </xdr:nvSpPr>
          <xdr:spPr>
            <a:xfrm>
              <a:off x="8115300" y="4719271"/>
              <a:ext cx="1096326" cy="35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10,643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𝑄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1,85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1,85</m:t>
                            </m:r>
                          </m:sup>
                        </m:sSup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4,87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EFBD9C0-DCF0-4607-BA86-866156CD310E}"/>
                </a:ext>
              </a:extLst>
            </xdr:cNvPr>
            <xdr:cNvSpPr txBox="1"/>
          </xdr:nvSpPr>
          <xdr:spPr>
            <a:xfrm>
              <a:off x="8115300" y="4719271"/>
              <a:ext cx="1096326" cy="35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𝐽=(10,643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∙𝑄^1,85)/(</a:t>
              </a:r>
              <a:r>
                <a:rPr lang="pt-BR" sz="1100" b="0" i="0">
                  <a:latin typeface="Cambria Math" panose="02040503050406030204" pitchFamily="18" charset="0"/>
                </a:rPr>
                <a:t>𝐶^1,85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∙𝐷^4,87 )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17</xdr:col>
      <xdr:colOff>407375</xdr:colOff>
      <xdr:row>21</xdr:row>
      <xdr:rowOff>734</xdr:rowOff>
    </xdr:from>
    <xdr:ext cx="1324465" cy="35035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22FA68E9-F650-4481-B270-1C1AF3DB1D2F}"/>
                </a:ext>
              </a:extLst>
            </xdr:cNvPr>
            <xdr:cNvSpPr txBox="1"/>
          </xdr:nvSpPr>
          <xdr:spPr>
            <a:xfrm>
              <a:off x="9016510" y="3407753"/>
              <a:ext cx="1324465" cy="350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𝑓𝑖𝑐𝑡𝑖𝑐𝑖𝑎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𝑀</m:t>
                                </m:r>
                              </m:sub>
                            </m:sSub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𝐽</m:t>
                                </m:r>
                              </m:sub>
                            </m:sSub>
                          </m:e>
                        </m:d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22FA68E9-F650-4481-B270-1C1AF3DB1D2F}"/>
                </a:ext>
              </a:extLst>
            </xdr:cNvPr>
            <xdr:cNvSpPr txBox="1"/>
          </xdr:nvSpPr>
          <xdr:spPr>
            <a:xfrm>
              <a:off x="9016510" y="3407753"/>
              <a:ext cx="1324465" cy="350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𝑄_𝑓𝑖𝑐𝑡𝑖𝑐𝑖𝑎=((𝑄_𝑀+𝑄_𝐽 ))/2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6"/>
  <sheetViews>
    <sheetView showGridLines="0" tabSelected="1" zoomScale="130" zoomScaleNormal="130" workbookViewId="0">
      <selection activeCell="V15" sqref="V15"/>
    </sheetView>
  </sheetViews>
  <sheetFormatPr defaultRowHeight="12.75" x14ac:dyDescent="0.2"/>
  <cols>
    <col min="1" max="1" width="4" customWidth="1"/>
    <col min="2" max="2" width="6.85546875" customWidth="1"/>
    <col min="3" max="3" width="9.140625" customWidth="1"/>
    <col min="4" max="4" width="6.5703125" customWidth="1"/>
    <col min="5" max="5" width="7.7109375" customWidth="1"/>
    <col min="6" max="6" width="8.7109375" customWidth="1"/>
    <col min="7" max="7" width="8.42578125" customWidth="1"/>
    <col min="8" max="8" width="7.140625" customWidth="1"/>
    <col min="9" max="9" width="7.85546875" customWidth="1"/>
    <col min="10" max="10" width="7.42578125" customWidth="1"/>
    <col min="11" max="11" width="8" customWidth="1"/>
    <col min="12" max="12" width="9" customWidth="1"/>
    <col min="13" max="14" width="7.5703125" customWidth="1"/>
    <col min="15" max="15" width="7.42578125" customWidth="1"/>
    <col min="16" max="16" width="7.85546875" customWidth="1"/>
    <col min="17" max="17" width="7.7109375" customWidth="1"/>
    <col min="18" max="18" width="7.5703125" customWidth="1"/>
    <col min="19" max="19" width="7.140625" customWidth="1"/>
  </cols>
  <sheetData>
    <row r="2" spans="2:19" ht="14.25" x14ac:dyDescent="0.25">
      <c r="B2" s="4" t="s">
        <v>0</v>
      </c>
      <c r="C2" s="4" t="s">
        <v>1</v>
      </c>
      <c r="D2" s="4" t="s">
        <v>17</v>
      </c>
      <c r="E2" s="20" t="s">
        <v>2</v>
      </c>
      <c r="F2" s="20"/>
      <c r="G2" s="20"/>
      <c r="H2" s="20"/>
      <c r="I2" s="5" t="s">
        <v>19</v>
      </c>
      <c r="J2" s="6" t="s">
        <v>20</v>
      </c>
      <c r="K2" s="6" t="s">
        <v>18</v>
      </c>
      <c r="L2" s="6" t="s">
        <v>3</v>
      </c>
      <c r="M2" s="4" t="s">
        <v>4</v>
      </c>
      <c r="N2" s="4" t="s">
        <v>5</v>
      </c>
      <c r="O2" s="4" t="s">
        <v>4</v>
      </c>
      <c r="P2" s="4" t="s">
        <v>6</v>
      </c>
      <c r="Q2" s="4" t="s">
        <v>6</v>
      </c>
      <c r="R2" s="21" t="s">
        <v>7</v>
      </c>
      <c r="S2" s="21"/>
    </row>
    <row r="3" spans="2:19" x14ac:dyDescent="0.2">
      <c r="B3" s="6"/>
      <c r="C3" s="6"/>
      <c r="D3" s="6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8</v>
      </c>
      <c r="J3" s="6" t="s">
        <v>13</v>
      </c>
      <c r="K3" s="6" t="s">
        <v>14</v>
      </c>
      <c r="L3" s="6" t="s">
        <v>15</v>
      </c>
      <c r="M3" s="4" t="s">
        <v>21</v>
      </c>
      <c r="N3" s="4" t="s">
        <v>16</v>
      </c>
      <c r="O3" s="4" t="s">
        <v>22</v>
      </c>
      <c r="P3" s="4" t="s">
        <v>21</v>
      </c>
      <c r="Q3" s="4" t="s">
        <v>22</v>
      </c>
      <c r="R3" s="4" t="s">
        <v>21</v>
      </c>
      <c r="S3" s="4" t="s">
        <v>22</v>
      </c>
    </row>
    <row r="4" spans="2:19" s="2" customFormat="1" x14ac:dyDescent="0.2">
      <c r="B4" s="7">
        <v>1</v>
      </c>
      <c r="C4" s="8"/>
      <c r="D4" s="14">
        <v>200</v>
      </c>
      <c r="E4" s="17"/>
      <c r="F4" s="17"/>
      <c r="G4" s="11"/>
      <c r="H4" s="17"/>
      <c r="I4" s="11"/>
      <c r="J4" s="11"/>
      <c r="K4" s="18"/>
      <c r="L4" s="19"/>
      <c r="M4" s="12"/>
      <c r="N4" s="12"/>
      <c r="O4" s="12"/>
      <c r="P4" s="13"/>
      <c r="Q4" s="13"/>
      <c r="R4" s="17"/>
      <c r="S4" s="17"/>
    </row>
    <row r="5" spans="2:19" s="2" customFormat="1" x14ac:dyDescent="0.2">
      <c r="B5" s="7">
        <v>2</v>
      </c>
      <c r="C5" s="8"/>
      <c r="D5" s="14">
        <v>100</v>
      </c>
      <c r="E5" s="17"/>
      <c r="F5" s="17"/>
      <c r="G5" s="11"/>
      <c r="H5" s="17"/>
      <c r="I5" s="11"/>
      <c r="J5" s="11"/>
      <c r="K5" s="18"/>
      <c r="L5" s="19"/>
      <c r="M5" s="12"/>
      <c r="N5" s="12"/>
      <c r="O5" s="12"/>
      <c r="P5" s="13"/>
      <c r="Q5" s="13"/>
      <c r="R5" s="17"/>
      <c r="S5" s="17"/>
    </row>
    <row r="6" spans="2:19" s="2" customFormat="1" x14ac:dyDescent="0.2">
      <c r="B6" s="7">
        <v>3</v>
      </c>
      <c r="C6" s="8"/>
      <c r="D6" s="14">
        <v>150</v>
      </c>
      <c r="E6" s="17"/>
      <c r="F6" s="17"/>
      <c r="G6" s="17"/>
      <c r="H6" s="17"/>
      <c r="I6" s="11"/>
      <c r="J6" s="11"/>
      <c r="K6" s="18"/>
      <c r="L6" s="19"/>
      <c r="M6" s="12"/>
      <c r="N6" s="12"/>
      <c r="O6" s="12"/>
      <c r="P6" s="13"/>
      <c r="Q6" s="13"/>
      <c r="R6" s="17"/>
      <c r="S6" s="17"/>
    </row>
    <row r="7" spans="2:19" s="2" customFormat="1" x14ac:dyDescent="0.2">
      <c r="B7" s="7">
        <v>4</v>
      </c>
      <c r="C7" s="8"/>
      <c r="D7" s="14">
        <v>150</v>
      </c>
      <c r="E7" s="17"/>
      <c r="F7" s="17"/>
      <c r="G7" s="11"/>
      <c r="H7" s="17"/>
      <c r="I7" s="11"/>
      <c r="J7" s="11"/>
      <c r="K7" s="18"/>
      <c r="L7" s="19"/>
      <c r="M7" s="12"/>
      <c r="N7" s="12"/>
      <c r="O7" s="12"/>
      <c r="P7" s="13"/>
      <c r="Q7" s="13"/>
      <c r="R7" s="17"/>
      <c r="S7" s="17"/>
    </row>
    <row r="8" spans="2:19" s="2" customFormat="1" x14ac:dyDescent="0.2">
      <c r="B8" s="7">
        <v>5</v>
      </c>
      <c r="C8" s="8"/>
      <c r="D8" s="14">
        <v>120</v>
      </c>
      <c r="E8" s="17"/>
      <c r="F8" s="17"/>
      <c r="G8" s="11"/>
      <c r="H8" s="17"/>
      <c r="I8" s="11"/>
      <c r="J8" s="11"/>
      <c r="K8" s="18"/>
      <c r="L8" s="19"/>
      <c r="M8" s="12"/>
      <c r="N8" s="12"/>
      <c r="O8" s="12"/>
      <c r="P8" s="13"/>
      <c r="Q8" s="13"/>
      <c r="R8" s="17"/>
      <c r="S8" s="17"/>
    </row>
    <row r="9" spans="2:19" s="2" customFormat="1" x14ac:dyDescent="0.2">
      <c r="B9" s="7">
        <v>6</v>
      </c>
      <c r="C9" s="8"/>
      <c r="D9" s="14">
        <v>200</v>
      </c>
      <c r="E9" s="17"/>
      <c r="F9" s="17"/>
      <c r="G9" s="17"/>
      <c r="H9" s="17"/>
      <c r="I9" s="11"/>
      <c r="J9" s="11"/>
      <c r="K9" s="18"/>
      <c r="L9" s="19"/>
      <c r="M9" s="12"/>
      <c r="N9" s="12"/>
      <c r="O9" s="12"/>
      <c r="P9" s="13"/>
      <c r="Q9" s="13"/>
      <c r="R9" s="12"/>
      <c r="S9" s="17"/>
    </row>
    <row r="10" spans="2:19" s="2" customFormat="1" x14ac:dyDescent="0.2">
      <c r="B10" s="7">
        <v>7</v>
      </c>
      <c r="C10" s="8"/>
      <c r="D10" s="14">
        <v>150</v>
      </c>
      <c r="E10" s="17"/>
      <c r="F10" s="17"/>
      <c r="G10" s="11"/>
      <c r="H10" s="17"/>
      <c r="I10" s="11"/>
      <c r="J10" s="11"/>
      <c r="K10" s="18"/>
      <c r="L10" s="19"/>
      <c r="M10" s="12"/>
      <c r="N10" s="12"/>
      <c r="O10" s="12"/>
      <c r="P10" s="13"/>
      <c r="Q10" s="13"/>
      <c r="R10" s="12"/>
      <c r="S10" s="17"/>
    </row>
    <row r="11" spans="2:19" s="2" customFormat="1" x14ac:dyDescent="0.2">
      <c r="B11" s="7">
        <v>8</v>
      </c>
      <c r="C11" s="8"/>
      <c r="D11" s="14">
        <v>200</v>
      </c>
      <c r="E11" s="17"/>
      <c r="F11" s="17"/>
      <c r="G11" s="17"/>
      <c r="H11" s="17"/>
      <c r="I11" s="11"/>
      <c r="J11" s="11"/>
      <c r="K11" s="18"/>
      <c r="L11" s="19"/>
      <c r="M11" s="12"/>
      <c r="N11" s="12"/>
      <c r="O11" s="12"/>
      <c r="P11" s="13"/>
      <c r="Q11" s="13"/>
      <c r="R11" s="17"/>
      <c r="S11" s="12"/>
    </row>
    <row r="12" spans="2:19" s="2" customFormat="1" x14ac:dyDescent="0.2">
      <c r="B12" s="10">
        <v>9</v>
      </c>
      <c r="C12" s="11" t="s">
        <v>23</v>
      </c>
      <c r="D12" s="14">
        <v>400</v>
      </c>
      <c r="E12" s="17"/>
      <c r="F12" s="11" t="s">
        <v>26</v>
      </c>
      <c r="G12" s="17"/>
      <c r="H12" s="17"/>
      <c r="I12" s="11"/>
      <c r="J12" s="11"/>
      <c r="K12" s="18"/>
      <c r="L12" s="19"/>
      <c r="M12" s="12"/>
      <c r="N12" s="12"/>
      <c r="O12" s="12"/>
      <c r="P12" s="13"/>
      <c r="Q12" s="13"/>
      <c r="R12" s="17"/>
      <c r="S12" s="12"/>
    </row>
    <row r="13" spans="2:19" s="2" customFormat="1" x14ac:dyDescent="0.2">
      <c r="B13" s="7"/>
      <c r="C13" s="8"/>
      <c r="D13" s="8">
        <f>SUM(D4:D11)</f>
        <v>1270</v>
      </c>
      <c r="E13" s="7"/>
      <c r="F13" s="3">
        <f>SUM(F4:F11)</f>
        <v>0</v>
      </c>
      <c r="G13" s="7"/>
      <c r="H13" s="7"/>
      <c r="I13" s="7"/>
      <c r="J13" s="7"/>
      <c r="K13" s="9"/>
      <c r="L13" s="7"/>
      <c r="M13" s="9"/>
      <c r="N13" s="9"/>
      <c r="O13" s="9"/>
      <c r="P13" s="9"/>
      <c r="Q13" s="9"/>
      <c r="R13" s="7"/>
      <c r="S13" s="7"/>
    </row>
    <row r="14" spans="2:19" x14ac:dyDescent="0.2">
      <c r="D14" s="1"/>
    </row>
    <row r="15" spans="2:19" x14ac:dyDescent="0.2">
      <c r="B15" t="s">
        <v>24</v>
      </c>
      <c r="C15" s="1">
        <v>12</v>
      </c>
      <c r="D15" t="s">
        <v>30</v>
      </c>
      <c r="F15" t="s">
        <v>27</v>
      </c>
      <c r="G15" t="s">
        <v>28</v>
      </c>
      <c r="H15" t="s">
        <v>29</v>
      </c>
    </row>
    <row r="16" spans="2:19" x14ac:dyDescent="0.2">
      <c r="B16" t="s">
        <v>25</v>
      </c>
      <c r="C16">
        <f>C15/D13</f>
        <v>9.4488188976377951E-3</v>
      </c>
      <c r="D16" t="s">
        <v>31</v>
      </c>
      <c r="F16" s="15" t="s">
        <v>32</v>
      </c>
      <c r="G16" s="16">
        <v>120</v>
      </c>
    </row>
  </sheetData>
  <mergeCells count="2">
    <mergeCell ref="E2:H2"/>
    <mergeCell ref="R2:S2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Exemplo</vt:lpstr>
      <vt:lpstr>Exemplo!Area_de_impressao</vt:lpstr>
    </vt:vector>
  </TitlesOfParts>
  <Company>Grupo Positivo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UnicenP</dc:creator>
  <cp:lastModifiedBy>Bruno Victor Veiga</cp:lastModifiedBy>
  <cp:lastPrinted>2020-09-15T19:53:21Z</cp:lastPrinted>
  <dcterms:created xsi:type="dcterms:W3CDTF">2006-06-14T22:16:54Z</dcterms:created>
  <dcterms:modified xsi:type="dcterms:W3CDTF">2021-03-09T13:02:40Z</dcterms:modified>
</cp:coreProperties>
</file>